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clavickova\Desktop\ZAKÁZKY\EMULZE\ZD 2025\"/>
    </mc:Choice>
  </mc:AlternateContent>
  <xr:revisionPtr revIDLastSave="0" documentId="13_ncr:1_{39C1417F-443E-4C50-A393-A49CDA4910B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říloha č. 1 K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22" i="1"/>
  <c r="F21" i="1"/>
  <c r="F20" i="1"/>
  <c r="F19" i="1"/>
  <c r="F17" i="1"/>
  <c r="F31" i="1"/>
  <c r="F30" i="1"/>
  <c r="F29" i="1"/>
  <c r="F28" i="1"/>
  <c r="F27" i="1"/>
  <c r="F26" i="1"/>
  <c r="F25" i="1"/>
  <c r="F24" i="1"/>
  <c r="F23" i="1"/>
  <c r="F32" i="1" l="1"/>
</calcChain>
</file>

<file path=xl/sharedStrings.xml><?xml version="1.0" encoding="utf-8"?>
<sst xmlns="http://schemas.openxmlformats.org/spreadsheetml/2006/main" count="41" uniqueCount="39">
  <si>
    <t>podpis</t>
  </si>
  <si>
    <t>emulze</t>
  </si>
  <si>
    <t>cena za tunu</t>
  </si>
  <si>
    <t>vč. dopravy</t>
  </si>
  <si>
    <t>bez dopravy</t>
  </si>
  <si>
    <t>v Kč bez DPH</t>
  </si>
  <si>
    <t>Příloha č. 1 Kupní smlouvy (obchodních podmínek)</t>
  </si>
  <si>
    <t>cena za (1) tunu</t>
  </si>
  <si>
    <t>z výdejního místa</t>
  </si>
  <si>
    <t xml:space="preserve">Náklady na </t>
  </si>
  <si>
    <t xml:space="preserve">dopravu </t>
  </si>
  <si>
    <t>na km</t>
  </si>
  <si>
    <t>Luže, Husova 69, 538 54 Luže</t>
  </si>
  <si>
    <t>Hlinsko, Srnská 817, 539 01 Hlinsko</t>
  </si>
  <si>
    <t>Běstovice 117, 565 01 Běstovice</t>
  </si>
  <si>
    <t>Žamberk Nádražní 195, 564 01 Žamberk</t>
  </si>
  <si>
    <t>Svitavy, Hlavni 302, 568 02 Svitavy</t>
  </si>
  <si>
    <t>Třemošnice, Budovatelů 445, 538 43 Třemošnice</t>
  </si>
  <si>
    <t>Pardubice, Doubravice 98, 533 53 Pardubice</t>
  </si>
  <si>
    <t>Přelouč, Pardubická 1430, 535 01 Přelouč</t>
  </si>
  <si>
    <t>Holice, Bratří Čapků 889, 534 01 Holice</t>
  </si>
  <si>
    <t>Lanškroun, Dobrovského 133, 563 01 Lanškroun</t>
  </si>
  <si>
    <t>Ústí nad Orlicí, Třebovská 333/II, 562 03 Ústí n. Orlicí</t>
  </si>
  <si>
    <t>Moravská Třebová, Nádražní 15, 571 01 Moravská Třebová</t>
  </si>
  <si>
    <t>Polička, Starohradská 392, 572 01 Polička</t>
  </si>
  <si>
    <t>Litomyšl, T.G.Masaryka 985, 570 01 Litomyšl</t>
  </si>
  <si>
    <t>Adresa výdejního místa účastníka:</t>
  </si>
  <si>
    <t>Účastník :</t>
  </si>
  <si>
    <t>Účastník vyplní pouze žlutá pole</t>
  </si>
  <si>
    <t>Průměrná cena jedné  tuny emulze včetně dopravy bez DPH (nabídková cena)</t>
  </si>
  <si>
    <t>Místo odběru Cestmistrovstí SÚSPk</t>
  </si>
  <si>
    <t xml:space="preserve">v Kč bez DPH </t>
  </si>
  <si>
    <t>Přepravní km celkem</t>
  </si>
  <si>
    <t>na jednotlivá</t>
  </si>
  <si>
    <t>cestmistrovství</t>
  </si>
  <si>
    <t>účtované za dodávku (v km)</t>
  </si>
  <si>
    <t xml:space="preserve">  V Pardubicích    dne 30.4.2024</t>
  </si>
  <si>
    <t>Zpracování nabídkové ceny - dodávka kationaktivní asfaltové emulze pro běžnou údržbu komunikací pro rok 2025</t>
  </si>
  <si>
    <t>Chrudim, K Májovu 1150, 537 83 Chrudim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</si>
</sst>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0"/>
      <name val="Arial CE"/>
      <charset val="238"/>
    </font>
    <font>
      <sz val="16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charset val="238"/>
    </font>
    <font>
      <b/>
      <sz val="12"/>
      <color rgb="FFFF0000"/>
      <name val="Arial CE"/>
      <family val="2"/>
      <charset val="238"/>
    </font>
    <font>
      <sz val="11"/>
      <name val="Segoe UI"/>
      <family val="2"/>
      <charset val="238"/>
    </font>
    <font>
      <b/>
      <sz val="11"/>
      <name val="Arial CE"/>
      <charset val="238"/>
    </font>
    <font>
      <b/>
      <sz val="12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4" borderId="0" xfId="0" applyFill="1"/>
    <xf numFmtId="0" fontId="3" fillId="5" borderId="5" xfId="0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0" fillId="0" borderId="9" xfId="0" applyBorder="1"/>
    <xf numFmtId="0" fontId="3" fillId="2" borderId="6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3" fillId="5" borderId="16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3" fontId="10" fillId="6" borderId="10" xfId="0" applyNumberFormat="1" applyFont="1" applyFill="1" applyBorder="1" applyAlignment="1" applyProtection="1">
      <alignment horizontal="center"/>
      <protection locked="0"/>
    </xf>
    <xf numFmtId="164" fontId="10" fillId="3" borderId="10" xfId="0" applyNumberFormat="1" applyFont="1" applyFill="1" applyBorder="1" applyAlignment="1" applyProtection="1">
      <alignment horizontal="center"/>
      <protection locked="0"/>
    </xf>
    <xf numFmtId="3" fontId="10" fillId="6" borderId="11" xfId="0" applyNumberFormat="1" applyFont="1" applyFill="1" applyBorder="1" applyAlignment="1" applyProtection="1">
      <alignment horizontal="center"/>
      <protection locked="0"/>
    </xf>
    <xf numFmtId="164" fontId="10" fillId="3" borderId="11" xfId="0" applyNumberFormat="1" applyFont="1" applyFill="1" applyBorder="1" applyAlignment="1" applyProtection="1">
      <alignment horizontal="center"/>
      <protection locked="0"/>
    </xf>
    <xf numFmtId="3" fontId="10" fillId="6" borderId="12" xfId="0" applyNumberFormat="1" applyFont="1" applyFill="1" applyBorder="1" applyAlignment="1" applyProtection="1">
      <alignment horizontal="center"/>
      <protection locked="0"/>
    </xf>
    <xf numFmtId="164" fontId="10" fillId="3" borderId="12" xfId="0" applyNumberFormat="1" applyFont="1" applyFill="1" applyBorder="1" applyAlignment="1" applyProtection="1">
      <alignment horizontal="center"/>
      <protection locked="0"/>
    </xf>
    <xf numFmtId="164" fontId="4" fillId="5" borderId="10" xfId="0" applyNumberFormat="1" applyFont="1" applyFill="1" applyBorder="1" applyAlignment="1">
      <alignment horizontal="center"/>
    </xf>
    <xf numFmtId="164" fontId="4" fillId="5" borderId="11" xfId="0" applyNumberFormat="1" applyFont="1" applyFill="1" applyBorder="1" applyAlignment="1">
      <alignment horizontal="center"/>
    </xf>
    <xf numFmtId="0" fontId="11" fillId="6" borderId="0" xfId="0" applyFont="1" applyFill="1"/>
    <xf numFmtId="164" fontId="4" fillId="5" borderId="12" xfId="0" applyNumberFormat="1" applyFont="1" applyFill="1" applyBorder="1" applyAlignment="1">
      <alignment horizontal="center"/>
    </xf>
    <xf numFmtId="164" fontId="8" fillId="2" borderId="20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Protection="1">
      <protection locked="0"/>
    </xf>
    <xf numFmtId="164" fontId="4" fillId="2" borderId="0" xfId="0" applyNumberFormat="1" applyFont="1" applyFill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6" fillId="6" borderId="7" xfId="0" applyFont="1" applyFill="1" applyBorder="1" applyAlignment="1" applyProtection="1">
      <alignment horizontal="center"/>
      <protection locked="0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38"/>
  <sheetViews>
    <sheetView showGridLines="0" showZeros="0" tabSelected="1" topLeftCell="A6" workbookViewId="0">
      <selection activeCell="I20" sqref="I20"/>
    </sheetView>
  </sheetViews>
  <sheetFormatPr defaultRowHeight="12.75" x14ac:dyDescent="0.2"/>
  <cols>
    <col min="1" max="1" width="3.28515625" customWidth="1"/>
    <col min="2" max="2" width="52.85546875" customWidth="1"/>
    <col min="3" max="3" width="20.28515625" customWidth="1"/>
    <col min="4" max="4" width="24.85546875" customWidth="1"/>
    <col min="5" max="5" width="24" customWidth="1"/>
    <col min="6" max="6" width="34.5703125" customWidth="1"/>
    <col min="7" max="7" width="16.140625" customWidth="1"/>
  </cols>
  <sheetData>
    <row r="2" spans="2:7" x14ac:dyDescent="0.2">
      <c r="B2" s="9" t="s">
        <v>6</v>
      </c>
    </row>
    <row r="4" spans="2:7" ht="15.75" x14ac:dyDescent="0.25">
      <c r="B4" s="8" t="s">
        <v>37</v>
      </c>
    </row>
    <row r="5" spans="2:7" ht="20.25" x14ac:dyDescent="0.3">
      <c r="C5" s="1"/>
    </row>
    <row r="6" spans="2:7" ht="13.5" thickBot="1" x14ac:dyDescent="0.25">
      <c r="B6" s="7" t="s">
        <v>27</v>
      </c>
      <c r="C6" s="49"/>
      <c r="D6" s="49"/>
      <c r="E6" s="49"/>
      <c r="F6" s="49"/>
      <c r="G6" s="10"/>
    </row>
    <row r="7" spans="2:7" x14ac:dyDescent="0.2">
      <c r="B7" s="7"/>
      <c r="C7" s="10"/>
      <c r="D7" s="10"/>
      <c r="E7" s="10"/>
      <c r="F7" s="10"/>
      <c r="G7" s="10"/>
    </row>
    <row r="8" spans="2:7" ht="13.5" thickBot="1" x14ac:dyDescent="0.25">
      <c r="B8" s="7" t="s">
        <v>26</v>
      </c>
      <c r="C8" s="49"/>
      <c r="D8" s="49"/>
      <c r="E8" s="49"/>
      <c r="F8" s="49"/>
      <c r="G8" s="10"/>
    </row>
    <row r="9" spans="2:7" x14ac:dyDescent="0.2">
      <c r="B9" s="7"/>
      <c r="C9" s="10"/>
      <c r="D9" s="10"/>
      <c r="E9" s="10"/>
      <c r="F9" s="10"/>
      <c r="G9" s="10"/>
    </row>
    <row r="10" spans="2:7" ht="13.5" thickBot="1" x14ac:dyDescent="0.25">
      <c r="B10" s="7"/>
      <c r="C10" s="10"/>
      <c r="D10" s="10"/>
      <c r="E10" s="10"/>
      <c r="F10" s="10"/>
      <c r="G10" s="10"/>
    </row>
    <row r="11" spans="2:7" ht="13.5" thickBot="1" x14ac:dyDescent="0.25">
      <c r="C11" s="25">
        <v>1</v>
      </c>
      <c r="D11" s="15">
        <v>2</v>
      </c>
      <c r="E11" s="15">
        <v>3</v>
      </c>
      <c r="F11" s="20">
        <v>4</v>
      </c>
      <c r="G11" s="7"/>
    </row>
    <row r="12" spans="2:7" x14ac:dyDescent="0.2">
      <c r="B12" s="5"/>
      <c r="C12" s="27" t="s">
        <v>32</v>
      </c>
      <c r="D12" s="16" t="s">
        <v>7</v>
      </c>
      <c r="E12" s="16" t="s">
        <v>9</v>
      </c>
      <c r="F12" s="26" t="s">
        <v>2</v>
      </c>
      <c r="G12" s="7"/>
    </row>
    <row r="13" spans="2:7" x14ac:dyDescent="0.2">
      <c r="B13" s="12" t="s">
        <v>30</v>
      </c>
      <c r="C13" s="4" t="s">
        <v>8</v>
      </c>
      <c r="D13" s="17" t="s">
        <v>1</v>
      </c>
      <c r="E13" s="17" t="s">
        <v>10</v>
      </c>
      <c r="F13" s="31" t="s">
        <v>1</v>
      </c>
      <c r="G13" s="7"/>
    </row>
    <row r="14" spans="2:7" x14ac:dyDescent="0.2">
      <c r="B14" s="2"/>
      <c r="C14" s="4" t="s">
        <v>33</v>
      </c>
      <c r="D14" s="18" t="s">
        <v>4</v>
      </c>
      <c r="E14" s="18" t="s">
        <v>11</v>
      </c>
      <c r="F14" s="31" t="s">
        <v>3</v>
      </c>
      <c r="G14" s="7"/>
    </row>
    <row r="15" spans="2:7" x14ac:dyDescent="0.2">
      <c r="B15" s="2"/>
      <c r="C15" s="4" t="s">
        <v>34</v>
      </c>
      <c r="D15" s="17" t="s">
        <v>5</v>
      </c>
      <c r="E15" s="17" t="s">
        <v>31</v>
      </c>
      <c r="F15" s="31" t="s">
        <v>5</v>
      </c>
      <c r="G15" s="7"/>
    </row>
    <row r="16" spans="2:7" ht="30.75" customHeight="1" thickBot="1" x14ac:dyDescent="0.25">
      <c r="B16" s="23"/>
      <c r="C16" s="44" t="s">
        <v>35</v>
      </c>
      <c r="D16" s="24"/>
      <c r="E16" s="24"/>
      <c r="F16" s="32"/>
      <c r="G16" s="7"/>
    </row>
    <row r="17" spans="2:7" ht="19.899999999999999" customHeight="1" x14ac:dyDescent="0.25">
      <c r="B17" s="28" t="s">
        <v>38</v>
      </c>
      <c r="C17" s="33"/>
      <c r="D17" s="34"/>
      <c r="E17" s="34"/>
      <c r="F17" s="39">
        <f t="shared" ref="F17:F31" si="0">D17+(E17*C17)</f>
        <v>0</v>
      </c>
      <c r="G17" s="21"/>
    </row>
    <row r="18" spans="2:7" ht="19.899999999999999" customHeight="1" x14ac:dyDescent="0.25">
      <c r="B18" s="29" t="s">
        <v>12</v>
      </c>
      <c r="C18" s="35"/>
      <c r="D18" s="36"/>
      <c r="E18" s="36"/>
      <c r="F18" s="40">
        <f t="shared" si="0"/>
        <v>0</v>
      </c>
      <c r="G18" s="21"/>
    </row>
    <row r="19" spans="2:7" ht="19.899999999999999" customHeight="1" x14ac:dyDescent="0.25">
      <c r="B19" s="29" t="s">
        <v>13</v>
      </c>
      <c r="C19" s="35"/>
      <c r="D19" s="36"/>
      <c r="E19" s="36"/>
      <c r="F19" s="40">
        <f t="shared" si="0"/>
        <v>0</v>
      </c>
      <c r="G19" s="21"/>
    </row>
    <row r="20" spans="2:7" ht="19.899999999999999" customHeight="1" x14ac:dyDescent="0.25">
      <c r="B20" s="29" t="s">
        <v>17</v>
      </c>
      <c r="C20" s="35"/>
      <c r="D20" s="36"/>
      <c r="E20" s="36"/>
      <c r="F20" s="40">
        <f t="shared" si="0"/>
        <v>0</v>
      </c>
      <c r="G20" s="21"/>
    </row>
    <row r="21" spans="2:7" ht="19.899999999999999" customHeight="1" x14ac:dyDescent="0.25">
      <c r="B21" s="29" t="s">
        <v>18</v>
      </c>
      <c r="C21" s="35"/>
      <c r="D21" s="36"/>
      <c r="E21" s="36"/>
      <c r="F21" s="40">
        <f t="shared" si="0"/>
        <v>0</v>
      </c>
      <c r="G21" s="21"/>
    </row>
    <row r="22" spans="2:7" ht="19.899999999999999" customHeight="1" x14ac:dyDescent="0.25">
      <c r="B22" s="29" t="s">
        <v>19</v>
      </c>
      <c r="C22" s="35"/>
      <c r="D22" s="36"/>
      <c r="E22" s="36"/>
      <c r="F22" s="40">
        <f t="shared" si="0"/>
        <v>0</v>
      </c>
      <c r="G22" s="21"/>
    </row>
    <row r="23" spans="2:7" ht="19.899999999999999" customHeight="1" x14ac:dyDescent="0.25">
      <c r="B23" s="29" t="s">
        <v>20</v>
      </c>
      <c r="C23" s="35"/>
      <c r="D23" s="36"/>
      <c r="E23" s="36"/>
      <c r="F23" s="40">
        <f t="shared" si="0"/>
        <v>0</v>
      </c>
      <c r="G23" s="21"/>
    </row>
    <row r="24" spans="2:7" ht="19.899999999999999" customHeight="1" x14ac:dyDescent="0.25">
      <c r="B24" s="29" t="s">
        <v>14</v>
      </c>
      <c r="C24" s="35"/>
      <c r="D24" s="36"/>
      <c r="E24" s="36"/>
      <c r="F24" s="40">
        <f t="shared" si="0"/>
        <v>0</v>
      </c>
      <c r="G24" s="21"/>
    </row>
    <row r="25" spans="2:7" ht="19.899999999999999" customHeight="1" x14ac:dyDescent="0.25">
      <c r="B25" s="29" t="s">
        <v>21</v>
      </c>
      <c r="C25" s="35"/>
      <c r="D25" s="36"/>
      <c r="E25" s="36"/>
      <c r="F25" s="40">
        <f t="shared" si="0"/>
        <v>0</v>
      </c>
      <c r="G25" s="21"/>
    </row>
    <row r="26" spans="2:7" ht="19.899999999999999" customHeight="1" x14ac:dyDescent="0.25">
      <c r="B26" s="29" t="s">
        <v>15</v>
      </c>
      <c r="C26" s="35"/>
      <c r="D26" s="36"/>
      <c r="E26" s="36"/>
      <c r="F26" s="40">
        <f t="shared" si="0"/>
        <v>0</v>
      </c>
      <c r="G26" s="21"/>
    </row>
    <row r="27" spans="2:7" ht="19.899999999999999" customHeight="1" x14ac:dyDescent="0.25">
      <c r="B27" s="29" t="s">
        <v>22</v>
      </c>
      <c r="C27" s="35"/>
      <c r="D27" s="36"/>
      <c r="E27" s="36"/>
      <c r="F27" s="40">
        <f t="shared" si="0"/>
        <v>0</v>
      </c>
      <c r="G27" s="21"/>
    </row>
    <row r="28" spans="2:7" ht="30.75" customHeight="1" x14ac:dyDescent="0.25">
      <c r="B28" s="29" t="s">
        <v>23</v>
      </c>
      <c r="C28" s="35"/>
      <c r="D28" s="36"/>
      <c r="E28" s="36"/>
      <c r="F28" s="40">
        <f t="shared" si="0"/>
        <v>0</v>
      </c>
      <c r="G28" s="21"/>
    </row>
    <row r="29" spans="2:7" ht="19.899999999999999" customHeight="1" x14ac:dyDescent="0.25">
      <c r="B29" s="29" t="s">
        <v>16</v>
      </c>
      <c r="C29" s="35"/>
      <c r="D29" s="36"/>
      <c r="E29" s="36"/>
      <c r="F29" s="40">
        <f t="shared" si="0"/>
        <v>0</v>
      </c>
      <c r="G29" s="21"/>
    </row>
    <row r="30" spans="2:7" ht="19.899999999999999" customHeight="1" x14ac:dyDescent="0.25">
      <c r="B30" s="29" t="s">
        <v>24</v>
      </c>
      <c r="C30" s="35"/>
      <c r="D30" s="36"/>
      <c r="E30" s="36"/>
      <c r="F30" s="40">
        <f t="shared" si="0"/>
        <v>0</v>
      </c>
      <c r="G30" s="21"/>
    </row>
    <row r="31" spans="2:7" ht="19.899999999999999" customHeight="1" thickBot="1" x14ac:dyDescent="0.3">
      <c r="B31" s="30" t="s">
        <v>25</v>
      </c>
      <c r="C31" s="37"/>
      <c r="D31" s="38"/>
      <c r="E31" s="38"/>
      <c r="F31" s="42">
        <f t="shared" si="0"/>
        <v>0</v>
      </c>
      <c r="G31" s="21"/>
    </row>
    <row r="32" spans="2:7" s="6" customFormat="1" ht="15.95" customHeight="1" thickBot="1" x14ac:dyDescent="0.3">
      <c r="B32" s="50" t="s">
        <v>29</v>
      </c>
      <c r="C32" s="51"/>
      <c r="D32" s="51"/>
      <c r="E32" s="51"/>
      <c r="F32" s="43">
        <f>AVERAGE(F17:F31)</f>
        <v>0</v>
      </c>
      <c r="G32" s="22"/>
    </row>
    <row r="33" spans="2:7" s="6" customFormat="1" ht="15.95" customHeight="1" x14ac:dyDescent="0.25">
      <c r="C33" s="13"/>
      <c r="D33" s="11"/>
      <c r="E33" s="11"/>
      <c r="F33" s="46"/>
      <c r="G33" s="14"/>
    </row>
    <row r="34" spans="2:7" x14ac:dyDescent="0.2">
      <c r="F34" s="45"/>
    </row>
    <row r="35" spans="2:7" ht="13.5" thickBot="1" x14ac:dyDescent="0.25">
      <c r="B35" s="45" t="s">
        <v>36</v>
      </c>
      <c r="F35" s="47"/>
      <c r="G35" s="3"/>
    </row>
    <row r="36" spans="2:7" x14ac:dyDescent="0.2">
      <c r="F36" s="48" t="s">
        <v>0</v>
      </c>
      <c r="G36" s="3"/>
    </row>
    <row r="37" spans="2:7" x14ac:dyDescent="0.2">
      <c r="F37" s="45"/>
    </row>
    <row r="38" spans="2:7" ht="15.75" x14ac:dyDescent="0.25">
      <c r="B38" s="41" t="s">
        <v>28</v>
      </c>
      <c r="C38" s="19"/>
    </row>
  </sheetData>
  <sheetProtection algorithmName="SHA-512" hashValue="CA9DEPBFduNGzy/WrmbCfjvz2AogmNUO1dvJETIYQ45sHVHlJsXF9NPq/FcDmWODfQBZIX3MY2A8xm1xaGOlnw==" saltValue="T9wOy7TUl3yEoZxIHsw8SQ==" spinCount="100000" sheet="1" objects="1" scenarios="1"/>
  <mergeCells count="3">
    <mergeCell ref="C6:F6"/>
    <mergeCell ref="C8:F8"/>
    <mergeCell ref="B32:E32"/>
  </mergeCells>
  <phoneticPr fontId="0" type="noConversion"/>
  <pageMargins left="0.78740157480314965" right="0.78740157480314965" top="0.39370078740157483" bottom="0.98425196850393704" header="0.51181102362204722" footer="0.51181102362204722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 KS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Provozní úsek SÚS Jmk</dc:creator>
  <cp:lastModifiedBy>Václavíčková Veronika</cp:lastModifiedBy>
  <cp:lastPrinted>2024-04-15T11:11:48Z</cp:lastPrinted>
  <dcterms:created xsi:type="dcterms:W3CDTF">2003-02-11T01:07:35Z</dcterms:created>
  <dcterms:modified xsi:type="dcterms:W3CDTF">2025-02-12T08:47:27Z</dcterms:modified>
</cp:coreProperties>
</file>